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tabRatio="881" firstSheet="1" activeTab="1"/>
  </bookViews>
  <sheets>
    <sheet name="Выравн ГО и МР" sheetId="1" r:id="rId1"/>
    <sheet name="Оглавление" sheetId="2" r:id="rId2"/>
    <sheet name="Гранты на поощр." sheetId="3" r:id="rId3"/>
    <sheet name="Строит.дорожн.деят-ть" sheetId="4" r:id="rId4"/>
    <sheet name="Экон.гос.улуги" sheetId="5" r:id="rId5"/>
  </sheets>
  <definedNames/>
  <calcPr fullCalcOnLoad="1"/>
</workbook>
</file>

<file path=xl/sharedStrings.xml><?xml version="1.0" encoding="utf-8"?>
<sst xmlns="http://schemas.openxmlformats.org/spreadsheetml/2006/main" count="201" uniqueCount="71">
  <si>
    <t>Отчет о фактическом предоставлении дотаций бюджетам муниципальных образований на выравнивание бюджетной обеспеченности муниципальных районов (городских округов) за 2017 год (по состоянию на 01.01.2018 года)</t>
  </si>
  <si>
    <t/>
  </si>
  <si>
    <t>рублей</t>
  </si>
  <si>
    <t>Наименование муниципального образования</t>
  </si>
  <si>
    <t>Первоначальный план на 2017</t>
  </si>
  <si>
    <t>Уточненный план на 2017</t>
  </si>
  <si>
    <t>Исполнено</t>
  </si>
  <si>
    <t>Процент исполнения к первоначальному плану</t>
  </si>
  <si>
    <t>Процент исполнения к уточненному плану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</si>
  <si>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</si>
  <si>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</si>
  <si>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</si>
  <si>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</si>
  <si>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</si>
  <si>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</si>
  <si>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</si>
  <si>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</si>
  <si>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</si>
  <si>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</si>
  <si>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</si>
  <si>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</si>
  <si>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</si>
  <si>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</si>
  <si>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</si>
  <si>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</si>
  <si>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</si>
  <si>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</si>
  <si>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</si>
  <si>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</si>
  <si>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</si>
  <si>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</si>
  <si>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</si>
  <si>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</si>
  <si>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</si>
  <si>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</si>
  <si>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</si>
  <si>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</si>
  <si>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</si>
  <si>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</si>
  <si>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</si>
  <si>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</si>
  <si>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</si>
  <si>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</si>
  <si>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</si>
  <si>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 xml:space="preserve">   Унечское городское поселение</t>
  </si>
  <si>
    <t>818</t>
  </si>
  <si>
    <t>Наименование показателя</t>
  </si>
  <si>
    <t>Вед.</t>
  </si>
  <si>
    <t>Разд.</t>
  </si>
  <si>
    <t>Ц.ст.</t>
  </si>
  <si>
    <t>Расх.</t>
  </si>
  <si>
    <t>Уточненная роспись/план</t>
  </si>
  <si>
    <t>Кассовый расход</t>
  </si>
  <si>
    <t>Первоначальный план на 2017 год</t>
  </si>
  <si>
    <t>840</t>
  </si>
  <si>
    <t>Отчет о фактическом предоставлении иных межбюджетных трансфертов бюджетам муниципальных образований на предоставление грантов муниципальным районам (городским округам) в целях содействия достижению и (или) поощрения достижения наилучших значений показателей деятельности за 2017 год (по состоянию на 01.01.2018 года)</t>
  </si>
  <si>
    <t>Отчет о фактическом предоставлении иных межбюджетных трансфертов бюджетам муниципальных образований на финансовое обеспечение дорожной деятельности за 2017 год (по состоянию на 01.01.2018 года)</t>
  </si>
  <si>
    <t xml:space="preserve">   Почепское городское поселение</t>
  </si>
  <si>
    <t>Отчет о фактическом предоставлении иных межбюджетных трансфертов бюджетам муниципальных образований на повышение качества и доступности предоставления государственных и муниципальных услуг за 2017 год (по состоянию на 01.01.2018 года)</t>
  </si>
  <si>
    <t>Гранты муниципальным районам (городским округам) в целях содействия достижению и (или) поощрения достижения наилучших значений показателей деятельности</t>
  </si>
  <si>
    <t>1403</t>
  </si>
  <si>
    <t>1821315880</t>
  </si>
  <si>
    <t>540</t>
  </si>
  <si>
    <t>Финансовое обеспечение дорожной деятельности</t>
  </si>
  <si>
    <t>819</t>
  </si>
  <si>
    <t>0409</t>
  </si>
  <si>
    <t>1932153900</t>
  </si>
  <si>
    <t>Повышение качества и доступности предоставления государственных и муниципальных услуг</t>
  </si>
  <si>
    <t>0113</t>
  </si>
  <si>
    <t>4033218640</t>
  </si>
  <si>
    <t>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</si>
</sst>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9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.95"/>
      <color indexed="8"/>
      <name val="Times New Roman"/>
      <family val="1"/>
    </font>
    <font>
      <sz val="13"/>
      <color indexed="8"/>
      <name val="Arial"/>
      <family val="2"/>
    </font>
    <font>
      <i/>
      <sz val="11.9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.95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.95"/>
      <color rgb="FF000000"/>
      <name val="Times New Roman"/>
      <family val="1"/>
    </font>
    <font>
      <sz val="13"/>
      <color rgb="FF000000"/>
      <name val="Arial"/>
      <family val="2"/>
    </font>
    <font>
      <i/>
      <sz val="11.95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1" fontId="33" fillId="0" borderId="1">
      <alignment horizontal="center" vertical="top" shrinkToFi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4" fillId="0" borderId="1">
      <alignment vertical="top" wrapText="1"/>
      <protection/>
    </xf>
    <xf numFmtId="4" fontId="34" fillId="20" borderId="1">
      <alignment horizontal="right" vertical="top" shrinkToFit="1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0" xfId="62" applyFont="1" applyFill="1" applyAlignment="1">
      <alignment vertical="center" wrapText="1"/>
      <protection/>
    </xf>
    <xf numFmtId="0" fontId="51" fillId="0" borderId="0" xfId="54" applyFont="1" applyFill="1" applyBorder="1" applyAlignment="1">
      <alignment horizontal="center" vertical="center" wrapText="1"/>
    </xf>
    <xf numFmtId="0" fontId="45" fillId="0" borderId="0" xfId="62" applyFont="1" applyFill="1" applyAlignment="1">
      <alignment vertical="top" wrapText="1"/>
      <protection/>
    </xf>
    <xf numFmtId="0" fontId="51" fillId="0" borderId="1" xfId="53" applyNumberFormat="1" applyFont="1" applyFill="1" applyBorder="1" applyAlignment="1">
      <alignment horizontal="center" vertical="center" wrapText="1"/>
    </xf>
    <xf numFmtId="0" fontId="52" fillId="34" borderId="1" xfId="53" applyNumberFormat="1" applyFont="1" applyFill="1" applyBorder="1" applyAlignment="1">
      <alignment horizontal="center" vertical="center" wrapText="1"/>
    </xf>
    <xf numFmtId="0" fontId="53" fillId="34" borderId="1" xfId="53" applyNumberFormat="1" applyFont="1" applyFill="1" applyBorder="1" applyAlignment="1">
      <alignment horizontal="center" vertical="center" wrapText="1"/>
    </xf>
    <xf numFmtId="0" fontId="54" fillId="0" borderId="1" xfId="72" applyNumberFormat="1" applyFont="1" applyFill="1" applyBorder="1" applyAlignment="1">
      <alignment vertical="top" wrapText="1"/>
    </xf>
    <xf numFmtId="4" fontId="54" fillId="0" borderId="1" xfId="71" applyNumberFormat="1" applyFont="1" applyFill="1" applyBorder="1" applyAlignment="1">
      <alignment horizontal="right" vertical="top" wrapText="1"/>
    </xf>
    <xf numFmtId="4" fontId="45" fillId="0" borderId="0" xfId="62" applyNumberFormat="1" applyFont="1" applyFill="1" applyAlignment="1">
      <alignment vertical="top" wrapText="1"/>
      <protection/>
    </xf>
    <xf numFmtId="0" fontId="51" fillId="0" borderId="1" xfId="0" applyFont="1" applyFill="1" applyBorder="1" applyAlignment="1">
      <alignment horizontal="left" vertical="center" wrapText="1"/>
    </xf>
    <xf numFmtId="4" fontId="51" fillId="0" borderId="1" xfId="71" applyNumberFormat="1" applyFont="1" applyFill="1" applyBorder="1" applyAlignment="1">
      <alignment horizontal="right" vertical="center" wrapText="1"/>
    </xf>
    <xf numFmtId="0" fontId="3" fillId="0" borderId="0" xfId="63" applyFont="1" applyFill="1" applyBorder="1">
      <alignment/>
      <protection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64" applyFont="1" applyFill="1" applyBorder="1">
      <alignment/>
      <protection/>
    </xf>
    <xf numFmtId="0" fontId="56" fillId="0" borderId="1" xfId="72" applyNumberFormat="1" applyFont="1" applyFill="1" applyBorder="1" applyAlignment="1">
      <alignment vertical="top" wrapText="1"/>
    </xf>
    <xf numFmtId="4" fontId="56" fillId="0" borderId="1" xfId="71" applyNumberFormat="1" applyFont="1" applyFill="1" applyBorder="1" applyAlignment="1">
      <alignment horizontal="right" vertical="top" wrapText="1"/>
    </xf>
    <xf numFmtId="1" fontId="57" fillId="0" borderId="11" xfId="35" applyNumberFormat="1" applyFont="1" applyFill="1" applyBorder="1" applyAlignment="1" applyProtection="1">
      <alignment horizontal="center" vertical="center" shrinkToFit="1"/>
      <protection/>
    </xf>
    <xf numFmtId="1" fontId="57" fillId="0" borderId="1" xfId="35" applyNumberFormat="1" applyFont="1" applyFill="1" applyAlignment="1" applyProtection="1">
      <alignment horizontal="center" vertical="center" shrinkToFit="1"/>
      <protection/>
    </xf>
    <xf numFmtId="4" fontId="57" fillId="0" borderId="1" xfId="42" applyFont="1" applyFill="1" applyAlignment="1" applyProtection="1">
      <alignment horizontal="center" vertical="center" shrinkToFit="1"/>
      <protection/>
    </xf>
    <xf numFmtId="0" fontId="58" fillId="0" borderId="12" xfId="0" applyFont="1" applyBorder="1" applyAlignment="1">
      <alignment vertical="center" wrapText="1"/>
    </xf>
    <xf numFmtId="4" fontId="55" fillId="0" borderId="0" xfId="0" applyNumberFormat="1" applyFont="1" applyAlignment="1">
      <alignment/>
    </xf>
    <xf numFmtId="2" fontId="54" fillId="0" borderId="1" xfId="72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59" fillId="0" borderId="0" xfId="0" applyFont="1" applyFill="1" applyBorder="1" applyAlignment="1">
      <alignment horizontal="center" vertical="center" wrapText="1"/>
    </xf>
    <xf numFmtId="0" fontId="54" fillId="0" borderId="13" xfId="68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7" fillId="0" borderId="1" xfId="39" applyNumberFormat="1" applyFont="1" applyFill="1" applyProtection="1">
      <alignment horizontal="center" vertical="center" wrapText="1"/>
      <protection/>
    </xf>
    <xf numFmtId="0" fontId="57" fillId="0" borderId="1" xfId="39" applyFont="1" applyFill="1" applyProtection="1">
      <alignment horizontal="center" vertical="center" wrapText="1"/>
      <protection locked="0"/>
    </xf>
    <xf numFmtId="0" fontId="57" fillId="0" borderId="1" xfId="40" applyNumberFormat="1" applyFont="1" applyFill="1" applyProtection="1">
      <alignment horizontal="center" vertical="center" wrapText="1"/>
      <protection/>
    </xf>
    <xf numFmtId="0" fontId="57" fillId="0" borderId="1" xfId="40" applyFont="1" applyFill="1" applyProtection="1">
      <alignment horizontal="center" vertical="center" wrapText="1"/>
      <protection locked="0"/>
    </xf>
    <xf numFmtId="0" fontId="57" fillId="0" borderId="14" xfId="33" applyNumberFormat="1" applyFont="1" applyFill="1" applyBorder="1" applyAlignment="1" applyProtection="1">
      <alignment horizontal="center" vertical="center" wrapText="1"/>
      <protection/>
    </xf>
    <xf numFmtId="0" fontId="57" fillId="0" borderId="15" xfId="33" applyFont="1" applyFill="1" applyBorder="1" applyAlignment="1" applyProtection="1">
      <alignment horizontal="center" vertical="center" wrapText="1"/>
      <protection locked="0"/>
    </xf>
    <xf numFmtId="0" fontId="57" fillId="0" borderId="1" xfId="34" applyNumberFormat="1" applyFont="1" applyFill="1" applyProtection="1">
      <alignment horizontal="center" vertical="center" wrapText="1"/>
      <protection/>
    </xf>
    <xf numFmtId="0" fontId="57" fillId="0" borderId="1" xfId="34" applyFont="1" applyFill="1" applyProtection="1">
      <alignment horizontal="center" vertical="center" wrapText="1"/>
      <protection locked="0"/>
    </xf>
    <xf numFmtId="0" fontId="57" fillId="0" borderId="1" xfId="36" applyNumberFormat="1" applyFont="1" applyFill="1" applyProtection="1">
      <alignment horizontal="center" vertical="center" wrapText="1"/>
      <protection/>
    </xf>
    <xf numFmtId="0" fontId="57" fillId="0" borderId="1" xfId="36" applyFont="1" applyFill="1" applyProtection="1">
      <alignment horizontal="center" vertical="center" wrapText="1"/>
      <protection locked="0"/>
    </xf>
    <xf numFmtId="0" fontId="57" fillId="0" borderId="1" xfId="37" applyNumberFormat="1" applyFont="1" applyFill="1" applyProtection="1">
      <alignment horizontal="center" vertical="center" wrapText="1"/>
      <protection/>
    </xf>
    <xf numFmtId="0" fontId="57" fillId="0" borderId="1" xfId="37" applyFont="1" applyFill="1" applyProtection="1">
      <alignment horizontal="center" vertical="center" wrapText="1"/>
      <protection locked="0"/>
    </xf>
    <xf numFmtId="0" fontId="57" fillId="0" borderId="1" xfId="38" applyNumberFormat="1" applyFont="1" applyFill="1" applyProtection="1">
      <alignment horizontal="center" vertical="center" wrapText="1"/>
      <protection/>
    </xf>
    <xf numFmtId="0" fontId="57" fillId="0" borderId="1" xfId="38" applyFont="1" applyFill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5" xfId="34"/>
    <cellStyle name="xl26" xfId="35"/>
    <cellStyle name="xl27" xfId="36"/>
    <cellStyle name="xl28" xfId="37"/>
    <cellStyle name="xl29" xfId="38"/>
    <cellStyle name="xl42" xfId="39"/>
    <cellStyle name="xl52" xfId="40"/>
    <cellStyle name="xl60" xfId="41"/>
    <cellStyle name="xl63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_Приложение 8 трансферт" xfId="63"/>
    <cellStyle name="Обычный_Приложение 8 трансферт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43.7109375" style="3" customWidth="1"/>
    <col min="2" max="4" width="19.28125" style="3" customWidth="1"/>
    <col min="5" max="5" width="20.28125" style="3" customWidth="1"/>
    <col min="6" max="6" width="18.7109375" style="3" customWidth="1"/>
    <col min="7" max="7" width="11.57421875" style="3" bestFit="1" customWidth="1"/>
    <col min="8" max="16384" width="9.140625" style="3" customWidth="1"/>
  </cols>
  <sheetData>
    <row r="1" spans="1:6" s="1" customFormat="1" ht="51.75" customHeight="1">
      <c r="A1" s="25" t="s">
        <v>0</v>
      </c>
      <c r="B1" s="25"/>
      <c r="C1" s="25"/>
      <c r="D1" s="25"/>
      <c r="E1" s="25"/>
      <c r="F1" s="25"/>
    </row>
    <row r="2" spans="1:6" ht="15.75">
      <c r="A2" s="2" t="s">
        <v>1</v>
      </c>
      <c r="B2" s="2"/>
      <c r="C2" s="26" t="s">
        <v>2</v>
      </c>
      <c r="D2" s="26"/>
      <c r="E2" s="26"/>
      <c r="F2" s="26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437621000</v>
      </c>
      <c r="C4" s="8">
        <v>437621000</v>
      </c>
      <c r="D4" s="8">
        <v>437621000</v>
      </c>
      <c r="E4" s="8">
        <f>D4/B4*100</f>
        <v>100</v>
      </c>
      <c r="F4" s="8">
        <f>D4/C4*100</f>
        <v>100</v>
      </c>
      <c r="G4" s="9"/>
      <c r="H4" s="9"/>
    </row>
    <row r="5" spans="1:8" ht="15.75" customHeight="1">
      <c r="A5" s="7" t="s">
        <v>10</v>
      </c>
      <c r="B5" s="8">
        <v>37245000</v>
      </c>
      <c r="C5" s="8">
        <v>37245000</v>
      </c>
      <c r="D5" s="8">
        <v>37245000</v>
      </c>
      <c r="E5" s="8">
        <f aca="true" t="shared" si="0" ref="E5:E38">D5/B5*100</f>
        <v>100</v>
      </c>
      <c r="F5" s="8">
        <f aca="true" t="shared" si="1" ref="F5:F38">D5/C5*100</f>
        <v>100</v>
      </c>
      <c r="G5" s="9"/>
      <c r="H5" s="9"/>
    </row>
    <row r="6" spans="1:8" ht="15.75" customHeight="1">
      <c r="A6" s="7" t="s">
        <v>11</v>
      </c>
      <c r="B6" s="8">
        <v>3419000</v>
      </c>
      <c r="C6" s="8">
        <v>3419000</v>
      </c>
      <c r="D6" s="8">
        <v>3419000</v>
      </c>
      <c r="E6" s="8">
        <f t="shared" si="0"/>
        <v>100</v>
      </c>
      <c r="F6" s="8">
        <f t="shared" si="1"/>
        <v>100</v>
      </c>
      <c r="G6" s="9"/>
      <c r="H6" s="9"/>
    </row>
    <row r="7" spans="1:8" ht="15.75" customHeight="1">
      <c r="A7" s="7" t="s">
        <v>12</v>
      </c>
      <c r="B7" s="8">
        <v>16683000</v>
      </c>
      <c r="C7" s="8">
        <v>16683000</v>
      </c>
      <c r="D7" s="8">
        <v>16683000</v>
      </c>
      <c r="E7" s="8">
        <f t="shared" si="0"/>
        <v>100</v>
      </c>
      <c r="F7" s="8">
        <f t="shared" si="1"/>
        <v>100</v>
      </c>
      <c r="G7" s="9"/>
      <c r="H7" s="9"/>
    </row>
    <row r="8" spans="1:8" ht="15.75" customHeight="1">
      <c r="A8" s="7" t="s">
        <v>13</v>
      </c>
      <c r="B8" s="8">
        <v>1313000</v>
      </c>
      <c r="C8" s="8">
        <v>1313000</v>
      </c>
      <c r="D8" s="8">
        <v>1313000</v>
      </c>
      <c r="E8" s="8">
        <f t="shared" si="0"/>
        <v>100</v>
      </c>
      <c r="F8" s="8">
        <f t="shared" si="1"/>
        <v>100</v>
      </c>
      <c r="G8" s="9"/>
      <c r="H8" s="9"/>
    </row>
    <row r="9" spans="1:8" ht="15.75" customHeight="1">
      <c r="A9" s="7" t="s">
        <v>14</v>
      </c>
      <c r="B9" s="8">
        <v>23462000</v>
      </c>
      <c r="C9" s="8">
        <v>23462000</v>
      </c>
      <c r="D9" s="8">
        <v>23462000</v>
      </c>
      <c r="E9" s="8">
        <f t="shared" si="0"/>
        <v>100</v>
      </c>
      <c r="F9" s="8">
        <f t="shared" si="1"/>
        <v>100</v>
      </c>
      <c r="G9" s="9"/>
      <c r="H9" s="9"/>
    </row>
    <row r="10" spans="1:8" ht="15.75" customHeight="1">
      <c r="A10" s="7" t="s">
        <v>15</v>
      </c>
      <c r="B10" s="8">
        <v>31717000</v>
      </c>
      <c r="C10" s="8">
        <v>31717000</v>
      </c>
      <c r="D10" s="8">
        <v>31717000</v>
      </c>
      <c r="E10" s="8">
        <f t="shared" si="0"/>
        <v>100</v>
      </c>
      <c r="F10" s="8">
        <f t="shared" si="1"/>
        <v>100</v>
      </c>
      <c r="G10" s="9"/>
      <c r="H10" s="9"/>
    </row>
    <row r="11" spans="1:8" ht="15.75" customHeight="1">
      <c r="A11" s="7" t="s">
        <v>16</v>
      </c>
      <c r="B11" s="8">
        <v>808000</v>
      </c>
      <c r="C11" s="8">
        <v>808000</v>
      </c>
      <c r="D11" s="8">
        <v>808000</v>
      </c>
      <c r="E11" s="8">
        <f t="shared" si="0"/>
        <v>100</v>
      </c>
      <c r="F11" s="8">
        <f t="shared" si="1"/>
        <v>100</v>
      </c>
      <c r="G11" s="9"/>
      <c r="H11" s="9"/>
    </row>
    <row r="12" spans="1:8" ht="15.75" customHeight="1">
      <c r="A12" s="7" t="s">
        <v>17</v>
      </c>
      <c r="B12" s="8">
        <v>12404000</v>
      </c>
      <c r="C12" s="8">
        <v>12404000</v>
      </c>
      <c r="D12" s="8">
        <v>12404000</v>
      </c>
      <c r="E12" s="8">
        <f t="shared" si="0"/>
        <v>100</v>
      </c>
      <c r="F12" s="8">
        <f t="shared" si="1"/>
        <v>100</v>
      </c>
      <c r="G12" s="9"/>
      <c r="H12" s="9"/>
    </row>
    <row r="13" spans="1:8" ht="15.75" customHeight="1">
      <c r="A13" s="7" t="s">
        <v>18</v>
      </c>
      <c r="B13" s="8">
        <v>33549000</v>
      </c>
      <c r="C13" s="8">
        <v>33549000</v>
      </c>
      <c r="D13" s="8">
        <v>33549000</v>
      </c>
      <c r="E13" s="8">
        <f t="shared" si="0"/>
        <v>100</v>
      </c>
      <c r="F13" s="8">
        <f t="shared" si="1"/>
        <v>100</v>
      </c>
      <c r="G13" s="9"/>
      <c r="H13" s="9"/>
    </row>
    <row r="14" spans="1:8" ht="15.75" customHeight="1">
      <c r="A14" s="7" t="s">
        <v>19</v>
      </c>
      <c r="B14" s="8">
        <v>36272000</v>
      </c>
      <c r="C14" s="8">
        <v>36272000</v>
      </c>
      <c r="D14" s="8">
        <v>36272000</v>
      </c>
      <c r="E14" s="8">
        <f t="shared" si="0"/>
        <v>100</v>
      </c>
      <c r="F14" s="8">
        <f t="shared" si="1"/>
        <v>100</v>
      </c>
      <c r="G14" s="9"/>
      <c r="H14" s="9"/>
    </row>
    <row r="15" spans="1:8" ht="15.75" customHeight="1">
      <c r="A15" s="7" t="s">
        <v>20</v>
      </c>
      <c r="B15" s="8">
        <v>94114000</v>
      </c>
      <c r="C15" s="8">
        <v>94114000</v>
      </c>
      <c r="D15" s="8">
        <v>94114000</v>
      </c>
      <c r="E15" s="8">
        <f t="shared" si="0"/>
        <v>100</v>
      </c>
      <c r="F15" s="8">
        <f t="shared" si="1"/>
        <v>100</v>
      </c>
      <c r="G15" s="9"/>
      <c r="H15" s="9"/>
    </row>
    <row r="16" spans="1:8" ht="15.75" customHeight="1">
      <c r="A16" s="7" t="s">
        <v>21</v>
      </c>
      <c r="B16" s="8">
        <v>12043000</v>
      </c>
      <c r="C16" s="8">
        <v>12043000</v>
      </c>
      <c r="D16" s="8">
        <v>12043000</v>
      </c>
      <c r="E16" s="8">
        <f t="shared" si="0"/>
        <v>100</v>
      </c>
      <c r="F16" s="8">
        <f t="shared" si="1"/>
        <v>100</v>
      </c>
      <c r="G16" s="9"/>
      <c r="H16" s="9"/>
    </row>
    <row r="17" spans="1:8" ht="15.75" customHeight="1">
      <c r="A17" s="7" t="s">
        <v>22</v>
      </c>
      <c r="B17" s="8">
        <v>35615000</v>
      </c>
      <c r="C17" s="8">
        <v>35615000</v>
      </c>
      <c r="D17" s="8">
        <v>35615000</v>
      </c>
      <c r="E17" s="8">
        <f t="shared" si="0"/>
        <v>100</v>
      </c>
      <c r="F17" s="8">
        <f t="shared" si="1"/>
        <v>100</v>
      </c>
      <c r="G17" s="9"/>
      <c r="H17" s="9"/>
    </row>
    <row r="18" spans="1:8" ht="15.75" customHeight="1">
      <c r="A18" s="7" t="s">
        <v>23</v>
      </c>
      <c r="B18" s="8">
        <v>25512000</v>
      </c>
      <c r="C18" s="8">
        <v>25512000</v>
      </c>
      <c r="D18" s="8">
        <v>25512000</v>
      </c>
      <c r="E18" s="8">
        <f t="shared" si="0"/>
        <v>100</v>
      </c>
      <c r="F18" s="8">
        <f t="shared" si="1"/>
        <v>100</v>
      </c>
      <c r="G18" s="9"/>
      <c r="H18" s="9"/>
    </row>
    <row r="19" spans="1:8" ht="15.75" customHeight="1">
      <c r="A19" s="7" t="s">
        <v>24</v>
      </c>
      <c r="B19" s="8">
        <v>38779000</v>
      </c>
      <c r="C19" s="8">
        <v>38779000</v>
      </c>
      <c r="D19" s="8">
        <v>38779000</v>
      </c>
      <c r="E19" s="8">
        <f t="shared" si="0"/>
        <v>100</v>
      </c>
      <c r="F19" s="8">
        <f t="shared" si="1"/>
        <v>100</v>
      </c>
      <c r="G19" s="9"/>
      <c r="H19" s="9"/>
    </row>
    <row r="20" spans="1:8" ht="15.75" customHeight="1">
      <c r="A20" s="7" t="s">
        <v>25</v>
      </c>
      <c r="B20" s="8">
        <v>48114000</v>
      </c>
      <c r="C20" s="8">
        <v>48114000</v>
      </c>
      <c r="D20" s="8">
        <v>48114000</v>
      </c>
      <c r="E20" s="8">
        <f t="shared" si="0"/>
        <v>100</v>
      </c>
      <c r="F20" s="8">
        <f t="shared" si="1"/>
        <v>100</v>
      </c>
      <c r="G20" s="9"/>
      <c r="H20" s="9"/>
    </row>
    <row r="21" spans="1:8" ht="15.75" customHeight="1">
      <c r="A21" s="7" t="s">
        <v>26</v>
      </c>
      <c r="B21" s="8">
        <v>37471000</v>
      </c>
      <c r="C21" s="8">
        <v>37471000</v>
      </c>
      <c r="D21" s="8">
        <v>37471000</v>
      </c>
      <c r="E21" s="8">
        <f t="shared" si="0"/>
        <v>100</v>
      </c>
      <c r="F21" s="8">
        <f t="shared" si="1"/>
        <v>100</v>
      </c>
      <c r="G21" s="9"/>
      <c r="H21" s="9"/>
    </row>
    <row r="22" spans="1:8" ht="15.75" customHeight="1">
      <c r="A22" s="7" t="s">
        <v>27</v>
      </c>
      <c r="B22" s="8">
        <v>33306000</v>
      </c>
      <c r="C22" s="8">
        <v>33306000</v>
      </c>
      <c r="D22" s="8">
        <v>33306000</v>
      </c>
      <c r="E22" s="8">
        <f t="shared" si="0"/>
        <v>100</v>
      </c>
      <c r="F22" s="8">
        <f t="shared" si="1"/>
        <v>100</v>
      </c>
      <c r="G22" s="9"/>
      <c r="H22" s="9"/>
    </row>
    <row r="23" spans="1:8" ht="15.75" customHeight="1">
      <c r="A23" s="7" t="s">
        <v>28</v>
      </c>
      <c r="B23" s="8">
        <v>31159000</v>
      </c>
      <c r="C23" s="8">
        <v>31159000</v>
      </c>
      <c r="D23" s="8">
        <v>31159000</v>
      </c>
      <c r="E23" s="8">
        <f t="shared" si="0"/>
        <v>100</v>
      </c>
      <c r="F23" s="8">
        <f t="shared" si="1"/>
        <v>100</v>
      </c>
      <c r="G23" s="9"/>
      <c r="H23" s="9"/>
    </row>
    <row r="24" spans="1:8" ht="15.75" customHeight="1">
      <c r="A24" s="7" t="s">
        <v>29</v>
      </c>
      <c r="B24" s="8">
        <v>36332000</v>
      </c>
      <c r="C24" s="8">
        <v>36332000</v>
      </c>
      <c r="D24" s="8">
        <v>36332000</v>
      </c>
      <c r="E24" s="8">
        <f t="shared" si="0"/>
        <v>100</v>
      </c>
      <c r="F24" s="8">
        <f t="shared" si="1"/>
        <v>100</v>
      </c>
      <c r="G24" s="9"/>
      <c r="H24" s="9"/>
    </row>
    <row r="25" spans="1:8" ht="15.75" customHeight="1">
      <c r="A25" s="7" t="s">
        <v>30</v>
      </c>
      <c r="B25" s="8">
        <v>41052000</v>
      </c>
      <c r="C25" s="8">
        <v>41052000</v>
      </c>
      <c r="D25" s="8">
        <v>41052000</v>
      </c>
      <c r="E25" s="8">
        <f t="shared" si="0"/>
        <v>100</v>
      </c>
      <c r="F25" s="8">
        <f t="shared" si="1"/>
        <v>100</v>
      </c>
      <c r="G25" s="9"/>
      <c r="H25" s="9"/>
    </row>
    <row r="26" spans="1:8" ht="15.75" customHeight="1">
      <c r="A26" s="7" t="s">
        <v>31</v>
      </c>
      <c r="B26" s="8">
        <v>44949000</v>
      </c>
      <c r="C26" s="8">
        <v>44949000</v>
      </c>
      <c r="D26" s="8">
        <v>44949000</v>
      </c>
      <c r="E26" s="8">
        <f t="shared" si="0"/>
        <v>100</v>
      </c>
      <c r="F26" s="8">
        <f t="shared" si="1"/>
        <v>100</v>
      </c>
      <c r="G26" s="9"/>
      <c r="H26" s="9"/>
    </row>
    <row r="27" spans="1:8" ht="15.75" customHeight="1">
      <c r="A27" s="7" t="s">
        <v>32</v>
      </c>
      <c r="B27" s="8">
        <v>44178000</v>
      </c>
      <c r="C27" s="8">
        <v>44178000</v>
      </c>
      <c r="D27" s="8">
        <v>44178000</v>
      </c>
      <c r="E27" s="8">
        <f t="shared" si="0"/>
        <v>100</v>
      </c>
      <c r="F27" s="8">
        <f t="shared" si="1"/>
        <v>100</v>
      </c>
      <c r="G27" s="9"/>
      <c r="H27" s="9"/>
    </row>
    <row r="28" spans="1:8" ht="15.75" customHeight="1">
      <c r="A28" s="7" t="s">
        <v>33</v>
      </c>
      <c r="B28" s="8">
        <v>38193000</v>
      </c>
      <c r="C28" s="8">
        <v>38193000</v>
      </c>
      <c r="D28" s="8">
        <v>38193000</v>
      </c>
      <c r="E28" s="8">
        <f t="shared" si="0"/>
        <v>100</v>
      </c>
      <c r="F28" s="8">
        <f t="shared" si="1"/>
        <v>100</v>
      </c>
      <c r="G28" s="9"/>
      <c r="H28" s="9"/>
    </row>
    <row r="29" spans="1:8" ht="15.75" customHeight="1">
      <c r="A29" s="7" t="s">
        <v>34</v>
      </c>
      <c r="B29" s="8">
        <v>73506000</v>
      </c>
      <c r="C29" s="8">
        <v>73506000</v>
      </c>
      <c r="D29" s="8">
        <v>73506000</v>
      </c>
      <c r="E29" s="8">
        <f t="shared" si="0"/>
        <v>100</v>
      </c>
      <c r="F29" s="8">
        <f t="shared" si="1"/>
        <v>100</v>
      </c>
      <c r="G29" s="9"/>
      <c r="H29" s="9"/>
    </row>
    <row r="30" spans="1:8" ht="15.75" customHeight="1">
      <c r="A30" s="7" t="s">
        <v>35</v>
      </c>
      <c r="B30" s="8">
        <v>5574000</v>
      </c>
      <c r="C30" s="8">
        <v>5574000</v>
      </c>
      <c r="D30" s="8">
        <v>5574000</v>
      </c>
      <c r="E30" s="8">
        <f t="shared" si="0"/>
        <v>100</v>
      </c>
      <c r="F30" s="8">
        <f t="shared" si="1"/>
        <v>100</v>
      </c>
      <c r="G30" s="9"/>
      <c r="H30" s="9"/>
    </row>
    <row r="31" spans="1:8" ht="15.75" customHeight="1">
      <c r="A31" s="7" t="s">
        <v>36</v>
      </c>
      <c r="B31" s="8">
        <v>33452000</v>
      </c>
      <c r="C31" s="8">
        <v>33452000</v>
      </c>
      <c r="D31" s="8">
        <v>33452000</v>
      </c>
      <c r="E31" s="8">
        <f t="shared" si="0"/>
        <v>100</v>
      </c>
      <c r="F31" s="8">
        <f t="shared" si="1"/>
        <v>100</v>
      </c>
      <c r="G31" s="9"/>
      <c r="H31" s="9"/>
    </row>
    <row r="32" spans="1:8" ht="15.75" customHeight="1">
      <c r="A32" s="7" t="s">
        <v>37</v>
      </c>
      <c r="B32" s="8">
        <v>1452000</v>
      </c>
      <c r="C32" s="8">
        <v>1452000</v>
      </c>
      <c r="D32" s="8">
        <v>1452000</v>
      </c>
      <c r="E32" s="8">
        <f t="shared" si="0"/>
        <v>100</v>
      </c>
      <c r="F32" s="8">
        <f t="shared" si="1"/>
        <v>100</v>
      </c>
      <c r="G32" s="9"/>
      <c r="H32" s="9"/>
    </row>
    <row r="33" spans="1:8" ht="15.75" customHeight="1">
      <c r="A33" s="7" t="s">
        <v>38</v>
      </c>
      <c r="B33" s="8">
        <v>24609000</v>
      </c>
      <c r="C33" s="8">
        <v>24609000</v>
      </c>
      <c r="D33" s="8">
        <v>24609000</v>
      </c>
      <c r="E33" s="8">
        <f t="shared" si="0"/>
        <v>100</v>
      </c>
      <c r="F33" s="8">
        <f t="shared" si="1"/>
        <v>100</v>
      </c>
      <c r="G33" s="9"/>
      <c r="H33" s="9"/>
    </row>
    <row r="34" spans="1:8" ht="15.75" customHeight="1">
      <c r="A34" s="7" t="s">
        <v>39</v>
      </c>
      <c r="B34" s="8">
        <v>37527000</v>
      </c>
      <c r="C34" s="8">
        <v>37527000</v>
      </c>
      <c r="D34" s="8">
        <v>37527000</v>
      </c>
      <c r="E34" s="8">
        <f t="shared" si="0"/>
        <v>100</v>
      </c>
      <c r="F34" s="8">
        <f t="shared" si="1"/>
        <v>100</v>
      </c>
      <c r="G34" s="9"/>
      <c r="H34" s="9"/>
    </row>
    <row r="35" spans="1:8" ht="15.75" customHeight="1">
      <c r="A35" s="7" t="s">
        <v>40</v>
      </c>
      <c r="B35" s="8">
        <v>59175000</v>
      </c>
      <c r="C35" s="8">
        <v>58171350</v>
      </c>
      <c r="D35" s="8">
        <v>58171350</v>
      </c>
      <c r="E35" s="8">
        <f t="shared" si="0"/>
        <v>98.30392902408111</v>
      </c>
      <c r="F35" s="8">
        <f t="shared" si="1"/>
        <v>100</v>
      </c>
      <c r="G35" s="9"/>
      <c r="H35" s="9"/>
    </row>
    <row r="36" spans="1:8" ht="15.75" customHeight="1">
      <c r="A36" s="7" t="s">
        <v>41</v>
      </c>
      <c r="B36" s="8">
        <v>39593000</v>
      </c>
      <c r="C36" s="8">
        <v>39593000</v>
      </c>
      <c r="D36" s="8">
        <v>39593000</v>
      </c>
      <c r="E36" s="8">
        <f t="shared" si="0"/>
        <v>100</v>
      </c>
      <c r="F36" s="8">
        <f t="shared" si="1"/>
        <v>100</v>
      </c>
      <c r="G36" s="9"/>
      <c r="H36" s="9"/>
    </row>
    <row r="37" spans="1:8" ht="15.75" customHeight="1" hidden="1">
      <c r="A37" s="7" t="s">
        <v>42</v>
      </c>
      <c r="B37" s="7"/>
      <c r="C37" s="8"/>
      <c r="F37" s="8" t="e">
        <f t="shared" si="1"/>
        <v>#DIV/0!</v>
      </c>
      <c r="G37" s="9"/>
      <c r="H37" s="9"/>
    </row>
    <row r="38" spans="1:7" ht="18" customHeight="1">
      <c r="A38" s="10" t="s">
        <v>43</v>
      </c>
      <c r="B38" s="11">
        <f>SUM(B4:B37)</f>
        <v>1470198000</v>
      </c>
      <c r="C38" s="11">
        <f>SUM(C4:C37)</f>
        <v>1469194350</v>
      </c>
      <c r="D38" s="11">
        <f>SUM(D4:D37)</f>
        <v>1469194350</v>
      </c>
      <c r="E38" s="11">
        <f t="shared" si="0"/>
        <v>99.93173368485061</v>
      </c>
      <c r="F38" s="11">
        <f t="shared" si="1"/>
        <v>100</v>
      </c>
      <c r="G38" s="9"/>
    </row>
    <row r="39" ht="3.75" customHeight="1">
      <c r="G39" s="9"/>
    </row>
    <row r="40" ht="5.25" customHeight="1"/>
    <row r="41" spans="1:6" ht="16.5">
      <c r="A41" s="12"/>
      <c r="B41" s="12"/>
      <c r="C41" s="13"/>
      <c r="D41" s="14"/>
      <c r="E41" s="14"/>
      <c r="F41" s="14"/>
    </row>
    <row r="42" spans="1:6" ht="11.25" customHeight="1">
      <c r="A42" s="13"/>
      <c r="B42" s="13"/>
      <c r="C42" s="13"/>
      <c r="D42" s="13"/>
      <c r="E42" s="13"/>
      <c r="F42" s="13"/>
    </row>
    <row r="43" spans="1:6" ht="10.5" customHeight="1">
      <c r="A43" s="13"/>
      <c r="B43" s="13"/>
      <c r="C43" s="13"/>
      <c r="D43" s="13"/>
      <c r="E43" s="13"/>
      <c r="F43" s="13"/>
    </row>
    <row r="44" spans="1:6" ht="16.5">
      <c r="A44" s="15"/>
      <c r="B44" s="15"/>
      <c r="C44" s="13"/>
      <c r="D44" s="13"/>
      <c r="E44" s="13"/>
      <c r="F44" s="13"/>
    </row>
    <row r="45" spans="1:6" ht="16.5">
      <c r="A45" s="15"/>
      <c r="B45" s="15"/>
      <c r="C45" s="13"/>
      <c r="D45" s="27"/>
      <c r="E45" s="27"/>
      <c r="F45" s="27"/>
    </row>
  </sheetData>
  <sheetProtection/>
  <mergeCells count="3">
    <mergeCell ref="A1:F1"/>
    <mergeCell ref="C2:F2"/>
    <mergeCell ref="D45:F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"/>
  <sheetViews>
    <sheetView tabSelected="1" zoomScale="90" zoomScaleNormal="90" zoomScalePageLayoutView="0" workbookViewId="0" topLeftCell="A1">
      <selection activeCell="D31" sqref="D31"/>
    </sheetView>
  </sheetViews>
  <sheetFormatPr defaultColWidth="9.140625" defaultRowHeight="15"/>
  <cols>
    <col min="1" max="1" width="75.00390625" style="0" customWidth="1"/>
    <col min="4" max="4" width="11.57421875" style="0" customWidth="1"/>
    <col min="6" max="6" width="15.57421875" style="0" customWidth="1"/>
    <col min="7" max="7" width="15.28125" style="0" customWidth="1"/>
    <col min="8" max="8" width="16.28125" style="0" customWidth="1"/>
  </cols>
  <sheetData>
    <row r="2" spans="1:8" ht="15">
      <c r="A2" s="32" t="s">
        <v>46</v>
      </c>
      <c r="B2" s="34" t="s">
        <v>47</v>
      </c>
      <c r="C2" s="36" t="s">
        <v>48</v>
      </c>
      <c r="D2" s="38" t="s">
        <v>49</v>
      </c>
      <c r="E2" s="40" t="s">
        <v>50</v>
      </c>
      <c r="F2" s="28" t="s">
        <v>53</v>
      </c>
      <c r="G2" s="28" t="s">
        <v>51</v>
      </c>
      <c r="H2" s="30" t="s">
        <v>52</v>
      </c>
    </row>
    <row r="3" spans="1:8" ht="15">
      <c r="A3" s="33"/>
      <c r="B3" s="35"/>
      <c r="C3" s="37"/>
      <c r="D3" s="39"/>
      <c r="E3" s="41"/>
      <c r="F3" s="29"/>
      <c r="G3" s="29"/>
      <c r="H3" s="31"/>
    </row>
    <row r="4" spans="1:8" ht="45">
      <c r="A4" s="21" t="s">
        <v>59</v>
      </c>
      <c r="B4" s="18" t="s">
        <v>45</v>
      </c>
      <c r="C4" s="19" t="s">
        <v>60</v>
      </c>
      <c r="D4" s="19" t="s">
        <v>61</v>
      </c>
      <c r="E4" s="19" t="s">
        <v>62</v>
      </c>
      <c r="F4" s="20">
        <v>5000000</v>
      </c>
      <c r="G4" s="20">
        <v>5000000</v>
      </c>
      <c r="H4" s="20">
        <v>5000000</v>
      </c>
    </row>
    <row r="5" spans="1:8" ht="15">
      <c r="A5" s="21" t="s">
        <v>63</v>
      </c>
      <c r="B5" s="18" t="s">
        <v>64</v>
      </c>
      <c r="C5" s="19" t="s">
        <v>65</v>
      </c>
      <c r="D5" s="19" t="s">
        <v>66</v>
      </c>
      <c r="E5" s="19" t="s">
        <v>62</v>
      </c>
      <c r="F5" s="20">
        <v>0</v>
      </c>
      <c r="G5" s="20">
        <v>37985655</v>
      </c>
      <c r="H5" s="20">
        <v>37985655</v>
      </c>
    </row>
    <row r="6" spans="1:8" ht="30">
      <c r="A6" s="21" t="s">
        <v>67</v>
      </c>
      <c r="B6" s="18" t="s">
        <v>54</v>
      </c>
      <c r="C6" s="19" t="s">
        <v>68</v>
      </c>
      <c r="D6" s="19" t="s">
        <v>69</v>
      </c>
      <c r="E6" s="19" t="s">
        <v>62</v>
      </c>
      <c r="F6" s="20">
        <v>3235000</v>
      </c>
      <c r="G6" s="20">
        <v>2396008.48</v>
      </c>
      <c r="H6" s="20">
        <v>2395663</v>
      </c>
    </row>
    <row r="7" spans="1:8" ht="15">
      <c r="A7" s="21" t="s">
        <v>70</v>
      </c>
      <c r="B7" s="18"/>
      <c r="C7" s="19"/>
      <c r="D7" s="19"/>
      <c r="E7" s="19"/>
      <c r="F7" s="20">
        <f>SUM(F4:F6)</f>
        <v>8235000</v>
      </c>
      <c r="G7" s="20">
        <f>SUM(G4:G6)</f>
        <v>45381663.48</v>
      </c>
      <c r="H7" s="20">
        <f>SUM(H4:H6)</f>
        <v>45381318</v>
      </c>
    </row>
    <row r="8" spans="6:8" ht="15">
      <c r="F8" s="24"/>
      <c r="G8" s="24"/>
      <c r="H8" s="24"/>
    </row>
  </sheetData>
  <sheetProtection/>
  <mergeCells count="8"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1">
      <selection activeCell="B29" sqref="B29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3.25" customHeight="1">
      <c r="A1" s="25" t="s">
        <v>55</v>
      </c>
      <c r="B1" s="25"/>
      <c r="C1" s="25"/>
      <c r="D1" s="25"/>
      <c r="E1" s="25"/>
      <c r="F1" s="25"/>
    </row>
    <row r="2" spans="1:6" ht="15.75">
      <c r="A2" s="2" t="s">
        <v>1</v>
      </c>
      <c r="B2" s="2"/>
      <c r="C2" s="26" t="s">
        <v>2</v>
      </c>
      <c r="D2" s="26"/>
      <c r="E2" s="26"/>
      <c r="F2" s="26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1726000</v>
      </c>
      <c r="D4" s="8">
        <v>1726000</v>
      </c>
      <c r="E4" s="8">
        <v>0</v>
      </c>
      <c r="F4" s="8">
        <f>D4/C4*100</f>
        <v>100</v>
      </c>
      <c r="G4" s="9"/>
      <c r="H4" s="9"/>
    </row>
    <row r="5" spans="1:8" ht="15.75" customHeight="1">
      <c r="A5" s="7" t="s">
        <v>10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9"/>
      <c r="H5" s="9"/>
    </row>
    <row r="6" spans="1:8" ht="15.75" customHeight="1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9"/>
      <c r="H6" s="9"/>
    </row>
    <row r="7" spans="1:8" ht="15.75" customHeight="1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9"/>
      <c r="H7" s="9"/>
    </row>
    <row r="8" spans="1:8" ht="15.75" customHeight="1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/>
      <c r="H8" s="9"/>
    </row>
    <row r="9" spans="1:8" ht="15.75" customHeight="1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9"/>
      <c r="H9" s="9"/>
    </row>
    <row r="10" spans="1:8" ht="15.7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/>
      <c r="H10" s="9"/>
    </row>
    <row r="11" spans="1:8" ht="15.75" customHeight="1">
      <c r="A11" s="7" t="s">
        <v>16</v>
      </c>
      <c r="B11" s="8">
        <v>0</v>
      </c>
      <c r="C11" s="8">
        <v>1559000</v>
      </c>
      <c r="D11" s="8">
        <v>1559000</v>
      </c>
      <c r="E11" s="8">
        <v>0</v>
      </c>
      <c r="F11" s="8">
        <f>D11/C11*100</f>
        <v>100</v>
      </c>
      <c r="G11" s="9"/>
      <c r="H11" s="9"/>
    </row>
    <row r="12" spans="1:8" ht="15.75" customHeight="1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/>
      <c r="H12" s="9"/>
    </row>
    <row r="13" spans="1:8" ht="15.75" customHeight="1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9"/>
      <c r="H13" s="9"/>
    </row>
    <row r="14" spans="1:8" ht="15.7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9"/>
      <c r="H14" s="9"/>
    </row>
    <row r="15" spans="1:8" ht="15.75" customHeight="1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9"/>
      <c r="H15" s="9"/>
    </row>
    <row r="16" spans="1:8" ht="15.75" customHeight="1">
      <c r="A16" s="7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/>
      <c r="H16" s="9"/>
    </row>
    <row r="17" spans="1:8" ht="15.75" customHeight="1">
      <c r="A17" s="7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9"/>
      <c r="H17" s="9"/>
    </row>
    <row r="18" spans="1:8" ht="15.75" customHeight="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/>
      <c r="H18" s="9"/>
    </row>
    <row r="19" spans="1:8" ht="15.75" customHeight="1">
      <c r="A19" s="7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/>
      <c r="H19" s="9"/>
    </row>
    <row r="20" spans="1:8" ht="15.75" customHeight="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9"/>
      <c r="H20" s="9"/>
    </row>
    <row r="21" spans="1:8" ht="15.75" customHeight="1">
      <c r="A21" s="7" t="s">
        <v>26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9"/>
      <c r="H21" s="9"/>
    </row>
    <row r="22" spans="1:8" ht="15.75" customHeight="1">
      <c r="A22" s="7" t="s">
        <v>27</v>
      </c>
      <c r="B22" s="8">
        <v>0</v>
      </c>
      <c r="C22" s="8">
        <v>1715000</v>
      </c>
      <c r="D22" s="8">
        <v>1715000</v>
      </c>
      <c r="E22" s="8">
        <v>0</v>
      </c>
      <c r="F22" s="8">
        <f>D22/C22*100</f>
        <v>100</v>
      </c>
      <c r="G22" s="9"/>
      <c r="H22" s="9"/>
    </row>
    <row r="23" spans="1:8" ht="15.75" customHeight="1">
      <c r="A23" s="7" t="s">
        <v>28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9"/>
      <c r="H23" s="9"/>
    </row>
    <row r="24" spans="1:8" ht="15.75" customHeight="1">
      <c r="A24" s="7" t="s">
        <v>29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9"/>
      <c r="H24" s="9"/>
    </row>
    <row r="25" spans="1:8" ht="15.75" customHeight="1">
      <c r="A25" s="7" t="s">
        <v>30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9"/>
      <c r="H25" s="9"/>
    </row>
    <row r="26" spans="1:8" ht="15.75" customHeight="1">
      <c r="A26" s="7" t="s">
        <v>31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9"/>
      <c r="H26" s="9"/>
    </row>
    <row r="27" spans="1:8" ht="15.75" customHeight="1">
      <c r="A27" s="7" t="s">
        <v>32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9"/>
      <c r="H27" s="9"/>
    </row>
    <row r="28" spans="1:8" ht="15.75" customHeight="1">
      <c r="A28" s="7" t="s">
        <v>33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9"/>
      <c r="H28" s="9"/>
    </row>
    <row r="29" spans="1:8" ht="15.75" customHeight="1">
      <c r="A29" s="7" t="s">
        <v>34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9"/>
      <c r="H29" s="9"/>
    </row>
    <row r="30" spans="1:8" ht="15.75" customHeight="1">
      <c r="A30" s="7" t="s">
        <v>35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9"/>
      <c r="H30" s="9"/>
    </row>
    <row r="31" spans="1:8" ht="15.75" customHeight="1">
      <c r="A31" s="7" t="s">
        <v>36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9"/>
      <c r="H31" s="9"/>
    </row>
    <row r="32" spans="1:8" ht="15.75" customHeight="1">
      <c r="A32" s="7" t="s">
        <v>37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9"/>
      <c r="H32" s="9"/>
    </row>
    <row r="33" spans="1:8" ht="15.75" customHeight="1">
      <c r="A33" s="7" t="s">
        <v>38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9"/>
      <c r="H33" s="9"/>
    </row>
    <row r="34" spans="1:8" ht="15.75" customHeight="1">
      <c r="A34" s="7" t="s">
        <v>39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9"/>
      <c r="H34" s="9"/>
    </row>
    <row r="35" spans="1:8" ht="15.75" customHeight="1">
      <c r="A35" s="7" t="s">
        <v>40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9"/>
      <c r="H35" s="9"/>
    </row>
    <row r="36" spans="1:8" ht="15.75" customHeight="1">
      <c r="A36" s="7" t="s">
        <v>41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9"/>
      <c r="H36" s="9"/>
    </row>
    <row r="37" spans="1:8" ht="15.75" customHeight="1">
      <c r="A37" s="7" t="s">
        <v>42</v>
      </c>
      <c r="B37" s="8">
        <v>5000000</v>
      </c>
      <c r="C37" s="8">
        <v>0</v>
      </c>
      <c r="D37" s="8">
        <v>0</v>
      </c>
      <c r="E37" s="8">
        <v>0</v>
      </c>
      <c r="F37" s="8">
        <v>0</v>
      </c>
      <c r="G37" s="9"/>
      <c r="H37" s="9"/>
    </row>
    <row r="38" spans="1:7" ht="18" customHeight="1">
      <c r="A38" s="10" t="s">
        <v>43</v>
      </c>
      <c r="B38" s="11">
        <f>SUM(B4:B37)</f>
        <v>5000000</v>
      </c>
      <c r="C38" s="11">
        <f>SUM(C4:C37)</f>
        <v>5000000</v>
      </c>
      <c r="D38" s="11">
        <f>SUM(D4:D37)</f>
        <v>5000000</v>
      </c>
      <c r="E38" s="11">
        <f>D38/B38*100</f>
        <v>100</v>
      </c>
      <c r="F38" s="11">
        <f>D38/C38*100</f>
        <v>100</v>
      </c>
      <c r="G38" s="9"/>
    </row>
    <row r="39" ht="3.75" customHeight="1">
      <c r="G39" s="9"/>
    </row>
    <row r="40" ht="5.25" customHeight="1"/>
    <row r="41" spans="1:6" ht="16.5">
      <c r="A41" s="12"/>
      <c r="B41" s="12"/>
      <c r="C41" s="22"/>
      <c r="D41" s="22"/>
      <c r="E41" s="22"/>
      <c r="F41" s="14"/>
    </row>
    <row r="42" spans="1:6" ht="11.25" customHeight="1">
      <c r="A42" s="13"/>
      <c r="B42" s="13"/>
      <c r="C42" s="13"/>
      <c r="D42" s="13"/>
      <c r="E42" s="13"/>
      <c r="F42" s="13"/>
    </row>
    <row r="43" spans="1:6" ht="19.5" customHeight="1">
      <c r="A43" s="13"/>
      <c r="B43" s="13"/>
      <c r="C43" s="22"/>
      <c r="D43" s="22"/>
      <c r="E43" s="22"/>
      <c r="F43" s="13"/>
    </row>
    <row r="44" spans="1:6" ht="16.5">
      <c r="A44" s="15"/>
      <c r="B44" s="15"/>
      <c r="C44" s="13"/>
      <c r="D44" s="13"/>
      <c r="E44" s="13"/>
      <c r="F44" s="13"/>
    </row>
    <row r="45" spans="1:6" ht="16.5">
      <c r="A45" s="15"/>
      <c r="B45" s="15"/>
      <c r="C45" s="22"/>
      <c r="D45" s="22"/>
      <c r="E45" s="22"/>
      <c r="F45" s="14"/>
    </row>
  </sheetData>
  <sheetProtection/>
  <mergeCells count="2">
    <mergeCell ref="A1:F1"/>
    <mergeCell ref="C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4">
      <selection activeCell="E33" sqref="E33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45.75" customHeight="1">
      <c r="A1" s="25" t="s">
        <v>56</v>
      </c>
      <c r="B1" s="25"/>
      <c r="C1" s="25"/>
      <c r="D1" s="25"/>
      <c r="E1" s="25"/>
      <c r="F1" s="25"/>
    </row>
    <row r="2" spans="1:6" ht="15.75">
      <c r="A2" s="2" t="s">
        <v>1</v>
      </c>
      <c r="B2" s="2"/>
      <c r="C2" s="26" t="s">
        <v>2</v>
      </c>
      <c r="D2" s="26"/>
      <c r="E2" s="26"/>
      <c r="F2" s="26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23">
        <v>0</v>
      </c>
      <c r="C4" s="8">
        <v>26680702</v>
      </c>
      <c r="D4" s="8">
        <v>26680702</v>
      </c>
      <c r="E4" s="8">
        <v>0</v>
      </c>
      <c r="F4" s="8">
        <f>D4/C4*100</f>
        <v>100</v>
      </c>
      <c r="G4" s="9"/>
      <c r="H4" s="9"/>
    </row>
    <row r="5" spans="1:8" ht="15.75" customHeight="1">
      <c r="A5" s="7" t="s">
        <v>10</v>
      </c>
      <c r="B5" s="23">
        <v>0</v>
      </c>
      <c r="C5" s="8">
        <v>0</v>
      </c>
      <c r="D5" s="8">
        <v>0</v>
      </c>
      <c r="E5" s="8">
        <v>0</v>
      </c>
      <c r="F5" s="8">
        <v>0</v>
      </c>
      <c r="G5" s="9"/>
      <c r="H5" s="9"/>
    </row>
    <row r="6" spans="1:8" ht="15.75" customHeight="1">
      <c r="A6" s="7" t="s">
        <v>11</v>
      </c>
      <c r="B6" s="23">
        <v>0</v>
      </c>
      <c r="C6" s="8">
        <v>0</v>
      </c>
      <c r="D6" s="8">
        <v>0</v>
      </c>
      <c r="E6" s="8">
        <v>0</v>
      </c>
      <c r="F6" s="8">
        <v>0</v>
      </c>
      <c r="G6" s="9"/>
      <c r="H6" s="9"/>
    </row>
    <row r="7" spans="1:8" ht="15.75" customHeight="1">
      <c r="A7" s="7" t="s">
        <v>12</v>
      </c>
      <c r="B7" s="23">
        <v>0</v>
      </c>
      <c r="C7" s="8">
        <v>0</v>
      </c>
      <c r="D7" s="8">
        <v>0</v>
      </c>
      <c r="E7" s="8">
        <v>0</v>
      </c>
      <c r="F7" s="8">
        <v>0</v>
      </c>
      <c r="G7" s="9"/>
      <c r="H7" s="9"/>
    </row>
    <row r="8" spans="1:8" ht="15.75" customHeight="1">
      <c r="A8" s="7" t="s">
        <v>13</v>
      </c>
      <c r="B8" s="23">
        <v>0</v>
      </c>
      <c r="C8" s="8">
        <v>0</v>
      </c>
      <c r="D8" s="8">
        <v>0</v>
      </c>
      <c r="E8" s="8">
        <v>0</v>
      </c>
      <c r="F8" s="8">
        <v>0</v>
      </c>
      <c r="G8" s="9"/>
      <c r="H8" s="9"/>
    </row>
    <row r="9" spans="1:8" ht="15.75" customHeight="1">
      <c r="A9" s="7" t="s">
        <v>14</v>
      </c>
      <c r="B9" s="23">
        <v>0</v>
      </c>
      <c r="C9" s="8">
        <v>0</v>
      </c>
      <c r="D9" s="8">
        <v>0</v>
      </c>
      <c r="E9" s="8">
        <v>0</v>
      </c>
      <c r="F9" s="8">
        <v>0</v>
      </c>
      <c r="G9" s="9"/>
      <c r="H9" s="9"/>
    </row>
    <row r="10" spans="1:8" ht="15.75" customHeight="1">
      <c r="A10" s="7" t="s">
        <v>15</v>
      </c>
      <c r="B10" s="23">
        <v>0</v>
      </c>
      <c r="C10" s="8">
        <v>0</v>
      </c>
      <c r="D10" s="8">
        <v>0</v>
      </c>
      <c r="E10" s="8">
        <v>0</v>
      </c>
      <c r="F10" s="8">
        <v>0</v>
      </c>
      <c r="G10" s="9"/>
      <c r="H10" s="9"/>
    </row>
    <row r="11" spans="1:8" ht="15.75" customHeight="1">
      <c r="A11" s="7" t="s">
        <v>16</v>
      </c>
      <c r="B11" s="23">
        <v>0</v>
      </c>
      <c r="C11" s="8">
        <v>0</v>
      </c>
      <c r="D11" s="8">
        <v>0</v>
      </c>
      <c r="E11" s="8">
        <v>0</v>
      </c>
      <c r="F11" s="8">
        <v>0</v>
      </c>
      <c r="G11" s="9"/>
      <c r="H11" s="9"/>
    </row>
    <row r="12" spans="1:8" ht="15.75" customHeight="1">
      <c r="A12" s="7" t="s">
        <v>17</v>
      </c>
      <c r="B12" s="23">
        <v>0</v>
      </c>
      <c r="C12" s="8">
        <v>0</v>
      </c>
      <c r="D12" s="8">
        <v>0</v>
      </c>
      <c r="E12" s="8">
        <v>0</v>
      </c>
      <c r="F12" s="8">
        <v>0</v>
      </c>
      <c r="G12" s="9"/>
      <c r="H12" s="9"/>
    </row>
    <row r="13" spans="1:8" ht="15.75" customHeight="1">
      <c r="A13" s="7" t="s">
        <v>18</v>
      </c>
      <c r="B13" s="23">
        <v>0</v>
      </c>
      <c r="C13" s="8">
        <v>0</v>
      </c>
      <c r="D13" s="8">
        <v>0</v>
      </c>
      <c r="E13" s="8">
        <v>0</v>
      </c>
      <c r="F13" s="8">
        <v>0</v>
      </c>
      <c r="G13" s="9"/>
      <c r="H13" s="9"/>
    </row>
    <row r="14" spans="1:8" ht="15.75" customHeight="1">
      <c r="A14" s="7" t="s">
        <v>19</v>
      </c>
      <c r="B14" s="23">
        <v>0</v>
      </c>
      <c r="C14" s="8">
        <v>0</v>
      </c>
      <c r="D14" s="8">
        <v>0</v>
      </c>
      <c r="E14" s="8">
        <v>0</v>
      </c>
      <c r="F14" s="8">
        <v>0</v>
      </c>
      <c r="G14" s="9"/>
      <c r="H14" s="9"/>
    </row>
    <row r="15" spans="1:8" ht="15.75" customHeight="1">
      <c r="A15" s="7" t="s">
        <v>20</v>
      </c>
      <c r="B15" s="23">
        <v>0</v>
      </c>
      <c r="C15" s="8">
        <v>0</v>
      </c>
      <c r="D15" s="8">
        <v>0</v>
      </c>
      <c r="E15" s="8">
        <v>0</v>
      </c>
      <c r="F15" s="8">
        <v>0</v>
      </c>
      <c r="G15" s="9"/>
      <c r="H15" s="9"/>
    </row>
    <row r="16" spans="1:8" ht="15.75" customHeight="1">
      <c r="A16" s="7" t="s">
        <v>21</v>
      </c>
      <c r="B16" s="23">
        <v>0</v>
      </c>
      <c r="C16" s="8">
        <v>0</v>
      </c>
      <c r="D16" s="8">
        <v>0</v>
      </c>
      <c r="E16" s="8">
        <v>0</v>
      </c>
      <c r="F16" s="8">
        <v>0</v>
      </c>
      <c r="G16" s="9"/>
      <c r="H16" s="9"/>
    </row>
    <row r="17" spans="1:8" ht="15.75" customHeight="1">
      <c r="A17" s="7" t="s">
        <v>22</v>
      </c>
      <c r="B17" s="23">
        <v>0</v>
      </c>
      <c r="C17" s="8">
        <v>0</v>
      </c>
      <c r="D17" s="8">
        <v>0</v>
      </c>
      <c r="E17" s="8">
        <v>0</v>
      </c>
      <c r="F17" s="8">
        <v>0</v>
      </c>
      <c r="G17" s="9"/>
      <c r="H17" s="9"/>
    </row>
    <row r="18" spans="1:8" ht="15.75" customHeight="1">
      <c r="A18" s="7" t="s">
        <v>23</v>
      </c>
      <c r="B18" s="23">
        <v>0</v>
      </c>
      <c r="C18" s="8">
        <v>0</v>
      </c>
      <c r="D18" s="8">
        <v>0</v>
      </c>
      <c r="E18" s="8">
        <v>0</v>
      </c>
      <c r="F18" s="8">
        <v>0</v>
      </c>
      <c r="G18" s="9"/>
      <c r="H18" s="9"/>
    </row>
    <row r="19" spans="1:8" ht="15.75" customHeight="1">
      <c r="A19" s="7" t="s">
        <v>24</v>
      </c>
      <c r="B19" s="23">
        <v>0</v>
      </c>
      <c r="C19" s="8">
        <v>0</v>
      </c>
      <c r="D19" s="8">
        <v>0</v>
      </c>
      <c r="E19" s="8">
        <v>0</v>
      </c>
      <c r="F19" s="8">
        <v>0</v>
      </c>
      <c r="G19" s="9"/>
      <c r="H19" s="9"/>
    </row>
    <row r="20" spans="1:8" ht="15.75" customHeight="1">
      <c r="A20" s="7" t="s">
        <v>25</v>
      </c>
      <c r="B20" s="23">
        <v>0</v>
      </c>
      <c r="C20" s="8">
        <v>0</v>
      </c>
      <c r="D20" s="8">
        <v>0</v>
      </c>
      <c r="E20" s="8">
        <v>0</v>
      </c>
      <c r="F20" s="8">
        <v>0</v>
      </c>
      <c r="G20" s="9"/>
      <c r="H20" s="9"/>
    </row>
    <row r="21" spans="1:8" ht="15.75" customHeight="1">
      <c r="A21" s="7" t="s">
        <v>26</v>
      </c>
      <c r="B21" s="23">
        <v>0</v>
      </c>
      <c r="C21" s="8">
        <v>0</v>
      </c>
      <c r="D21" s="8">
        <v>0</v>
      </c>
      <c r="E21" s="8">
        <v>0</v>
      </c>
      <c r="F21" s="8">
        <v>0</v>
      </c>
      <c r="G21" s="9"/>
      <c r="H21" s="9"/>
    </row>
    <row r="22" spans="1:8" ht="15.75" customHeight="1">
      <c r="A22" s="7" t="s">
        <v>27</v>
      </c>
      <c r="B22" s="23">
        <v>0</v>
      </c>
      <c r="C22" s="8">
        <v>0</v>
      </c>
      <c r="D22" s="8">
        <v>0</v>
      </c>
      <c r="E22" s="8">
        <v>0</v>
      </c>
      <c r="F22" s="8">
        <v>0</v>
      </c>
      <c r="G22" s="9"/>
      <c r="H22" s="9"/>
    </row>
    <row r="23" spans="1:8" ht="15.75" customHeight="1">
      <c r="A23" s="7" t="s">
        <v>28</v>
      </c>
      <c r="B23" s="23">
        <v>0</v>
      </c>
      <c r="C23" s="8">
        <v>0</v>
      </c>
      <c r="D23" s="8">
        <v>0</v>
      </c>
      <c r="E23" s="8">
        <v>0</v>
      </c>
      <c r="F23" s="8">
        <v>0</v>
      </c>
      <c r="G23" s="9"/>
      <c r="H23" s="9"/>
    </row>
    <row r="24" spans="1:8" ht="15.75" customHeight="1">
      <c r="A24" s="7" t="s">
        <v>29</v>
      </c>
      <c r="B24" s="23">
        <v>0</v>
      </c>
      <c r="C24" s="8">
        <v>0</v>
      </c>
      <c r="D24" s="8">
        <v>0</v>
      </c>
      <c r="E24" s="8">
        <v>0</v>
      </c>
      <c r="F24" s="8">
        <v>0</v>
      </c>
      <c r="G24" s="9"/>
      <c r="H24" s="9"/>
    </row>
    <row r="25" spans="1:8" ht="15.75" customHeight="1">
      <c r="A25" s="7" t="s">
        <v>30</v>
      </c>
      <c r="B25" s="23">
        <v>0</v>
      </c>
      <c r="C25" s="8">
        <v>0</v>
      </c>
      <c r="D25" s="8">
        <v>0</v>
      </c>
      <c r="E25" s="8">
        <v>0</v>
      </c>
      <c r="F25" s="8">
        <v>0</v>
      </c>
      <c r="G25" s="9"/>
      <c r="H25" s="9"/>
    </row>
    <row r="26" spans="1:8" ht="15.75" customHeight="1">
      <c r="A26" s="7" t="s">
        <v>31</v>
      </c>
      <c r="B26" s="23">
        <v>0</v>
      </c>
      <c r="C26" s="8">
        <v>0</v>
      </c>
      <c r="D26" s="8">
        <v>0</v>
      </c>
      <c r="E26" s="8">
        <v>0</v>
      </c>
      <c r="F26" s="8">
        <v>0</v>
      </c>
      <c r="G26" s="9"/>
      <c r="H26" s="9"/>
    </row>
    <row r="27" spans="1:8" ht="15.75" customHeight="1">
      <c r="A27" s="7" t="s">
        <v>32</v>
      </c>
      <c r="B27" s="23">
        <v>0</v>
      </c>
      <c r="C27" s="8">
        <v>0</v>
      </c>
      <c r="D27" s="8">
        <v>0</v>
      </c>
      <c r="E27" s="8">
        <v>0</v>
      </c>
      <c r="F27" s="8">
        <v>0</v>
      </c>
      <c r="G27" s="9"/>
      <c r="H27" s="9"/>
    </row>
    <row r="28" spans="1:8" ht="15.75" customHeight="1">
      <c r="A28" s="7" t="s">
        <v>33</v>
      </c>
      <c r="B28" s="23">
        <v>0</v>
      </c>
      <c r="C28" s="8">
        <v>0</v>
      </c>
      <c r="D28" s="8">
        <v>0</v>
      </c>
      <c r="E28" s="8">
        <v>0</v>
      </c>
      <c r="F28" s="8">
        <v>0</v>
      </c>
      <c r="G28" s="9"/>
      <c r="H28" s="9"/>
    </row>
    <row r="29" spans="1:8" ht="15.75" customHeight="1">
      <c r="A29" s="7" t="s">
        <v>34</v>
      </c>
      <c r="B29" s="23">
        <v>0</v>
      </c>
      <c r="C29" s="8">
        <v>0</v>
      </c>
      <c r="D29" s="8">
        <v>0</v>
      </c>
      <c r="E29" s="8">
        <v>0</v>
      </c>
      <c r="F29" s="8">
        <v>0</v>
      </c>
      <c r="G29" s="9"/>
      <c r="H29" s="9"/>
    </row>
    <row r="30" spans="1:8" ht="15.75" customHeight="1">
      <c r="A30" s="16" t="s">
        <v>57</v>
      </c>
      <c r="B30" s="23">
        <v>0</v>
      </c>
      <c r="C30" s="17">
        <v>8868000</v>
      </c>
      <c r="D30" s="17">
        <v>8868000</v>
      </c>
      <c r="E30" s="8">
        <v>0</v>
      </c>
      <c r="F30" s="17">
        <f>D30/C30*100</f>
        <v>100</v>
      </c>
      <c r="G30" s="9"/>
      <c r="H30" s="9"/>
    </row>
    <row r="31" spans="1:8" ht="15.75" customHeight="1">
      <c r="A31" s="7" t="s">
        <v>35</v>
      </c>
      <c r="B31" s="23">
        <v>0</v>
      </c>
      <c r="C31" s="8">
        <v>0</v>
      </c>
      <c r="D31" s="8">
        <v>0</v>
      </c>
      <c r="E31" s="8">
        <v>0</v>
      </c>
      <c r="F31" s="8">
        <v>0</v>
      </c>
      <c r="G31" s="9"/>
      <c r="H31" s="9"/>
    </row>
    <row r="32" spans="1:8" ht="15.75" customHeight="1">
      <c r="A32" s="7" t="s">
        <v>36</v>
      </c>
      <c r="B32" s="23">
        <v>0</v>
      </c>
      <c r="C32" s="8">
        <v>0</v>
      </c>
      <c r="D32" s="8">
        <v>0</v>
      </c>
      <c r="E32" s="8">
        <v>0</v>
      </c>
      <c r="F32" s="8">
        <v>0</v>
      </c>
      <c r="G32" s="9"/>
      <c r="H32" s="9"/>
    </row>
    <row r="33" spans="1:8" ht="15.75" customHeight="1">
      <c r="A33" s="7" t="s">
        <v>37</v>
      </c>
      <c r="B33" s="23">
        <v>0</v>
      </c>
      <c r="C33" s="8">
        <v>0</v>
      </c>
      <c r="D33" s="8">
        <v>0</v>
      </c>
      <c r="E33" s="8">
        <v>0</v>
      </c>
      <c r="F33" s="8">
        <v>0</v>
      </c>
      <c r="G33" s="9"/>
      <c r="H33" s="9"/>
    </row>
    <row r="34" spans="1:8" ht="15.75" customHeight="1">
      <c r="A34" s="7" t="s">
        <v>38</v>
      </c>
      <c r="B34" s="23">
        <v>0</v>
      </c>
      <c r="C34" s="8">
        <v>0</v>
      </c>
      <c r="D34" s="8">
        <v>0</v>
      </c>
      <c r="E34" s="8">
        <v>0</v>
      </c>
      <c r="F34" s="8">
        <v>0</v>
      </c>
      <c r="G34" s="9"/>
      <c r="H34" s="9"/>
    </row>
    <row r="35" spans="1:8" ht="15.75" customHeight="1">
      <c r="A35" s="7" t="s">
        <v>39</v>
      </c>
      <c r="B35" s="23">
        <v>0</v>
      </c>
      <c r="C35" s="8">
        <v>0</v>
      </c>
      <c r="D35" s="8">
        <v>0</v>
      </c>
      <c r="E35" s="8">
        <v>0</v>
      </c>
      <c r="F35" s="8">
        <v>0</v>
      </c>
      <c r="G35" s="9"/>
      <c r="H35" s="9"/>
    </row>
    <row r="36" spans="1:8" ht="15.75" customHeight="1">
      <c r="A36" s="7" t="s">
        <v>40</v>
      </c>
      <c r="B36" s="23">
        <v>0</v>
      </c>
      <c r="C36" s="8">
        <v>0</v>
      </c>
      <c r="D36" s="8">
        <v>0</v>
      </c>
      <c r="E36" s="8">
        <v>0</v>
      </c>
      <c r="F36" s="8">
        <v>0</v>
      </c>
      <c r="G36" s="9"/>
      <c r="H36" s="9"/>
    </row>
    <row r="37" spans="1:8" ht="15.75" customHeight="1">
      <c r="A37" s="7" t="s">
        <v>41</v>
      </c>
      <c r="B37" s="23">
        <v>0</v>
      </c>
      <c r="C37" s="8">
        <v>0</v>
      </c>
      <c r="D37" s="8">
        <v>0</v>
      </c>
      <c r="E37" s="8">
        <v>0</v>
      </c>
      <c r="F37" s="8">
        <v>0</v>
      </c>
      <c r="G37" s="9"/>
      <c r="H37" s="9"/>
    </row>
    <row r="38" spans="1:8" ht="15.75" customHeight="1">
      <c r="A38" s="16" t="s">
        <v>44</v>
      </c>
      <c r="B38" s="23">
        <v>0</v>
      </c>
      <c r="C38" s="17">
        <v>2436953</v>
      </c>
      <c r="D38" s="17">
        <v>2436953</v>
      </c>
      <c r="E38" s="8">
        <v>0</v>
      </c>
      <c r="F38" s="17">
        <f>D38/C38*100</f>
        <v>100</v>
      </c>
      <c r="G38" s="9"/>
      <c r="H38" s="9"/>
    </row>
    <row r="39" spans="1:7" ht="18" customHeight="1">
      <c r="A39" s="10" t="s">
        <v>43</v>
      </c>
      <c r="B39" s="11">
        <f>SUM(B4:B38)</f>
        <v>0</v>
      </c>
      <c r="C39" s="11">
        <f>SUM(C4:C38)</f>
        <v>37985655</v>
      </c>
      <c r="D39" s="11">
        <f>SUM(D4:D38)</f>
        <v>37985655</v>
      </c>
      <c r="E39" s="11">
        <v>0</v>
      </c>
      <c r="F39" s="11">
        <f>D39/C39*100</f>
        <v>100</v>
      </c>
      <c r="G39" s="9"/>
    </row>
    <row r="40" ht="3.75" customHeight="1">
      <c r="G40" s="9"/>
    </row>
    <row r="41" ht="5.25" customHeight="1"/>
    <row r="42" spans="1:6" ht="16.5">
      <c r="A42" s="12"/>
      <c r="B42" s="12"/>
      <c r="C42" s="22"/>
      <c r="D42" s="22"/>
      <c r="E42" s="22"/>
      <c r="F42" s="14"/>
    </row>
    <row r="43" spans="1:6" ht="11.25" customHeight="1">
      <c r="A43" s="13"/>
      <c r="B43" s="13"/>
      <c r="C43" s="13"/>
      <c r="D43" s="13"/>
      <c r="E43" s="13"/>
      <c r="F43" s="13"/>
    </row>
    <row r="44" spans="1:6" ht="19.5" customHeight="1">
      <c r="A44" s="13"/>
      <c r="B44" s="13"/>
      <c r="C44" s="22"/>
      <c r="D44" s="22"/>
      <c r="E44" s="22"/>
      <c r="F44" s="13"/>
    </row>
    <row r="45" spans="1:6" ht="16.5">
      <c r="A45" s="15"/>
      <c r="B45" s="15"/>
      <c r="C45" s="13"/>
      <c r="D45" s="13"/>
      <c r="E45" s="13"/>
      <c r="F45" s="13"/>
    </row>
    <row r="46" spans="1:6" ht="16.5">
      <c r="A46" s="15"/>
      <c r="B46" s="15"/>
      <c r="C46" s="22"/>
      <c r="D46" s="22"/>
      <c r="E46" s="22"/>
      <c r="F46" s="14"/>
    </row>
  </sheetData>
  <sheetProtection/>
  <mergeCells count="2">
    <mergeCell ref="A1:F1"/>
    <mergeCell ref="C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7">
      <selection activeCell="D35" sqref="D35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1" customHeight="1">
      <c r="A1" s="25" t="s">
        <v>58</v>
      </c>
      <c r="B1" s="25"/>
      <c r="C1" s="25"/>
      <c r="D1" s="25"/>
      <c r="E1" s="25"/>
      <c r="F1" s="25"/>
    </row>
    <row r="2" spans="1:6" ht="15.75">
      <c r="A2" s="2" t="s">
        <v>1</v>
      </c>
      <c r="B2" s="2"/>
      <c r="C2" s="26" t="s">
        <v>2</v>
      </c>
      <c r="D2" s="26"/>
      <c r="E2" s="26"/>
      <c r="F2" s="26"/>
    </row>
    <row r="3" spans="1:6" ht="32.25" customHeight="1">
      <c r="A3" s="4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</row>
    <row r="4" spans="1:8" ht="15.75" customHeight="1">
      <c r="A4" s="7" t="s">
        <v>9</v>
      </c>
      <c r="B4" s="8">
        <v>0</v>
      </c>
      <c r="C4" s="8">
        <v>395663</v>
      </c>
      <c r="D4" s="8">
        <v>395663</v>
      </c>
      <c r="E4" s="8">
        <v>0</v>
      </c>
      <c r="F4" s="8">
        <f>D4/C4*100</f>
        <v>100</v>
      </c>
      <c r="G4" s="9"/>
      <c r="H4" s="9"/>
    </row>
    <row r="5" spans="1:8" ht="15.75" customHeight="1">
      <c r="A5" s="7" t="s">
        <v>10</v>
      </c>
      <c r="B5" s="8">
        <v>0</v>
      </c>
      <c r="C5" s="8">
        <v>325000</v>
      </c>
      <c r="D5" s="8">
        <v>325000</v>
      </c>
      <c r="E5" s="8">
        <v>0</v>
      </c>
      <c r="F5" s="8">
        <f aca="true" t="shared" si="0" ref="F5:F37">D5/C5*100</f>
        <v>100</v>
      </c>
      <c r="G5" s="9"/>
      <c r="H5" s="9"/>
    </row>
    <row r="6" spans="1:8" ht="15.75" customHeight="1">
      <c r="A6" s="7" t="s">
        <v>11</v>
      </c>
      <c r="B6" s="8">
        <v>0</v>
      </c>
      <c r="C6" s="8">
        <v>50000</v>
      </c>
      <c r="D6" s="8">
        <v>50000</v>
      </c>
      <c r="E6" s="8">
        <v>0</v>
      </c>
      <c r="F6" s="8">
        <f t="shared" si="0"/>
        <v>100</v>
      </c>
      <c r="G6" s="9"/>
      <c r="H6" s="9"/>
    </row>
    <row r="7" spans="1:8" ht="15.75" customHeight="1">
      <c r="A7" s="7" t="s">
        <v>12</v>
      </c>
      <c r="B7" s="8">
        <v>0</v>
      </c>
      <c r="C7" s="8">
        <v>50000</v>
      </c>
      <c r="D7" s="8">
        <v>50000</v>
      </c>
      <c r="E7" s="8">
        <v>0</v>
      </c>
      <c r="F7" s="8">
        <f t="shared" si="0"/>
        <v>100</v>
      </c>
      <c r="G7" s="9"/>
      <c r="H7" s="9"/>
    </row>
    <row r="8" spans="1:8" ht="15.75" customHeight="1">
      <c r="A8" s="7" t="s">
        <v>13</v>
      </c>
      <c r="B8" s="8">
        <v>0</v>
      </c>
      <c r="C8" s="8">
        <v>50000</v>
      </c>
      <c r="D8" s="8">
        <v>50000</v>
      </c>
      <c r="E8" s="8">
        <v>0</v>
      </c>
      <c r="F8" s="8">
        <f t="shared" si="0"/>
        <v>100</v>
      </c>
      <c r="G8" s="9"/>
      <c r="H8" s="9"/>
    </row>
    <row r="9" spans="1:8" ht="15.75" customHeight="1">
      <c r="A9" s="7" t="s">
        <v>14</v>
      </c>
      <c r="B9" s="8">
        <v>0</v>
      </c>
      <c r="C9" s="8">
        <v>50000</v>
      </c>
      <c r="D9" s="8">
        <v>50000</v>
      </c>
      <c r="E9" s="8">
        <v>0</v>
      </c>
      <c r="F9" s="8">
        <f t="shared" si="0"/>
        <v>100</v>
      </c>
      <c r="G9" s="9"/>
      <c r="H9" s="9"/>
    </row>
    <row r="10" spans="1:8" ht="15.75" customHeight="1">
      <c r="A10" s="7" t="s">
        <v>15</v>
      </c>
      <c r="B10" s="8">
        <v>0</v>
      </c>
      <c r="C10" s="8">
        <v>50000</v>
      </c>
      <c r="D10" s="8">
        <v>50000</v>
      </c>
      <c r="E10" s="8">
        <v>0</v>
      </c>
      <c r="F10" s="8">
        <f t="shared" si="0"/>
        <v>100</v>
      </c>
      <c r="G10" s="9"/>
      <c r="H10" s="9"/>
    </row>
    <row r="11" spans="1:8" ht="15.75" customHeight="1">
      <c r="A11" s="7" t="s">
        <v>16</v>
      </c>
      <c r="B11" s="8">
        <v>0</v>
      </c>
      <c r="C11" s="8">
        <v>50000</v>
      </c>
      <c r="D11" s="8">
        <v>50000</v>
      </c>
      <c r="E11" s="8">
        <v>0</v>
      </c>
      <c r="F11" s="8">
        <f t="shared" si="0"/>
        <v>100</v>
      </c>
      <c r="G11" s="9"/>
      <c r="H11" s="9"/>
    </row>
    <row r="12" spans="1:8" ht="15.75" customHeight="1">
      <c r="A12" s="7" t="s">
        <v>17</v>
      </c>
      <c r="B12" s="8">
        <v>0</v>
      </c>
      <c r="C12" s="8">
        <v>50000</v>
      </c>
      <c r="D12" s="8">
        <v>50000</v>
      </c>
      <c r="E12" s="8">
        <v>0</v>
      </c>
      <c r="F12" s="8">
        <f t="shared" si="0"/>
        <v>100</v>
      </c>
      <c r="G12" s="9"/>
      <c r="H12" s="9"/>
    </row>
    <row r="13" spans="1:8" ht="15.75" customHeight="1">
      <c r="A13" s="7" t="s">
        <v>18</v>
      </c>
      <c r="B13" s="8">
        <v>0</v>
      </c>
      <c r="C13" s="8">
        <v>50000</v>
      </c>
      <c r="D13" s="8">
        <v>50000</v>
      </c>
      <c r="E13" s="8">
        <v>0</v>
      </c>
      <c r="F13" s="8">
        <f t="shared" si="0"/>
        <v>100</v>
      </c>
      <c r="G13" s="9"/>
      <c r="H13" s="9"/>
    </row>
    <row r="14" spans="1:8" ht="15.75" customHeight="1">
      <c r="A14" s="7" t="s">
        <v>19</v>
      </c>
      <c r="B14" s="8">
        <v>0</v>
      </c>
      <c r="C14" s="8">
        <v>50000</v>
      </c>
      <c r="D14" s="8">
        <v>50000</v>
      </c>
      <c r="E14" s="8">
        <v>0</v>
      </c>
      <c r="F14" s="8">
        <f t="shared" si="0"/>
        <v>100</v>
      </c>
      <c r="G14" s="9"/>
      <c r="H14" s="9"/>
    </row>
    <row r="15" spans="1:8" ht="15.75" customHeight="1">
      <c r="A15" s="7" t="s">
        <v>20</v>
      </c>
      <c r="B15" s="8">
        <v>0</v>
      </c>
      <c r="C15" s="8">
        <v>50000</v>
      </c>
      <c r="D15" s="8">
        <v>50000</v>
      </c>
      <c r="E15" s="8">
        <v>0</v>
      </c>
      <c r="F15" s="8">
        <f t="shared" si="0"/>
        <v>100</v>
      </c>
      <c r="G15" s="9"/>
      <c r="H15" s="9"/>
    </row>
    <row r="16" spans="1:8" ht="15.75" customHeight="1">
      <c r="A16" s="7" t="s">
        <v>21</v>
      </c>
      <c r="B16" s="8">
        <v>0</v>
      </c>
      <c r="C16" s="8">
        <v>50000</v>
      </c>
      <c r="D16" s="8">
        <v>50000</v>
      </c>
      <c r="E16" s="8">
        <v>0</v>
      </c>
      <c r="F16" s="8">
        <f t="shared" si="0"/>
        <v>100</v>
      </c>
      <c r="G16" s="9"/>
      <c r="H16" s="9"/>
    </row>
    <row r="17" spans="1:8" ht="15.75" customHeight="1">
      <c r="A17" s="7" t="s">
        <v>22</v>
      </c>
      <c r="B17" s="8">
        <v>0</v>
      </c>
      <c r="C17" s="8">
        <v>50000</v>
      </c>
      <c r="D17" s="8">
        <v>50000</v>
      </c>
      <c r="E17" s="8">
        <v>0</v>
      </c>
      <c r="F17" s="8">
        <f t="shared" si="0"/>
        <v>100</v>
      </c>
      <c r="G17" s="9"/>
      <c r="H17" s="9"/>
    </row>
    <row r="18" spans="1:8" ht="15.75" customHeight="1">
      <c r="A18" s="7" t="s">
        <v>23</v>
      </c>
      <c r="B18" s="8">
        <v>0</v>
      </c>
      <c r="C18" s="8">
        <v>50000</v>
      </c>
      <c r="D18" s="8">
        <v>50000</v>
      </c>
      <c r="E18" s="8">
        <v>0</v>
      </c>
      <c r="F18" s="8">
        <f t="shared" si="0"/>
        <v>100</v>
      </c>
      <c r="G18" s="9"/>
      <c r="H18" s="9"/>
    </row>
    <row r="19" spans="1:8" ht="15.75" customHeight="1">
      <c r="A19" s="7" t="s">
        <v>24</v>
      </c>
      <c r="B19" s="8">
        <v>0</v>
      </c>
      <c r="C19" s="8">
        <v>50000</v>
      </c>
      <c r="D19" s="8">
        <v>50000</v>
      </c>
      <c r="E19" s="8">
        <v>0</v>
      </c>
      <c r="F19" s="8">
        <f t="shared" si="0"/>
        <v>100</v>
      </c>
      <c r="G19" s="9"/>
      <c r="H19" s="9"/>
    </row>
    <row r="20" spans="1:8" ht="15.75" customHeight="1">
      <c r="A20" s="7" t="s">
        <v>25</v>
      </c>
      <c r="B20" s="8">
        <v>0</v>
      </c>
      <c r="C20" s="8">
        <v>50000</v>
      </c>
      <c r="D20" s="8">
        <v>50000</v>
      </c>
      <c r="E20" s="8">
        <v>0</v>
      </c>
      <c r="F20" s="8">
        <f t="shared" si="0"/>
        <v>100</v>
      </c>
      <c r="G20" s="9"/>
      <c r="H20" s="9"/>
    </row>
    <row r="21" spans="1:8" ht="15.75" customHeight="1">
      <c r="A21" s="7" t="s">
        <v>26</v>
      </c>
      <c r="B21" s="8">
        <v>0</v>
      </c>
      <c r="C21" s="8">
        <v>50000</v>
      </c>
      <c r="D21" s="8">
        <v>50000</v>
      </c>
      <c r="E21" s="8">
        <v>0</v>
      </c>
      <c r="F21" s="8">
        <f t="shared" si="0"/>
        <v>100</v>
      </c>
      <c r="G21" s="9"/>
      <c r="H21" s="9"/>
    </row>
    <row r="22" spans="1:8" ht="15.75" customHeight="1">
      <c r="A22" s="7" t="s">
        <v>27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9"/>
      <c r="H22" s="9"/>
    </row>
    <row r="23" spans="1:8" ht="15.75" customHeight="1">
      <c r="A23" s="7" t="s">
        <v>28</v>
      </c>
      <c r="B23" s="8">
        <v>0</v>
      </c>
      <c r="C23" s="8">
        <v>50000</v>
      </c>
      <c r="D23" s="8">
        <v>50000</v>
      </c>
      <c r="E23" s="8">
        <v>0</v>
      </c>
      <c r="F23" s="8">
        <f t="shared" si="0"/>
        <v>100</v>
      </c>
      <c r="G23" s="9"/>
      <c r="H23" s="9"/>
    </row>
    <row r="24" spans="1:8" ht="15.75" customHeight="1">
      <c r="A24" s="7" t="s">
        <v>29</v>
      </c>
      <c r="B24" s="8">
        <v>0</v>
      </c>
      <c r="C24" s="8">
        <v>50000</v>
      </c>
      <c r="D24" s="8">
        <v>50000</v>
      </c>
      <c r="E24" s="8">
        <v>0</v>
      </c>
      <c r="F24" s="8">
        <f t="shared" si="0"/>
        <v>100</v>
      </c>
      <c r="G24" s="9"/>
      <c r="H24" s="9"/>
    </row>
    <row r="25" spans="1:8" ht="15.75" customHeight="1">
      <c r="A25" s="7" t="s">
        <v>30</v>
      </c>
      <c r="B25" s="8">
        <v>0</v>
      </c>
      <c r="C25" s="8">
        <v>325000</v>
      </c>
      <c r="D25" s="8">
        <v>325000</v>
      </c>
      <c r="E25" s="8">
        <v>0</v>
      </c>
      <c r="F25" s="8">
        <f t="shared" si="0"/>
        <v>100</v>
      </c>
      <c r="G25" s="9"/>
      <c r="H25" s="9"/>
    </row>
    <row r="26" spans="1:8" ht="15.75" customHeight="1">
      <c r="A26" s="7" t="s">
        <v>31</v>
      </c>
      <c r="B26" s="8">
        <v>0</v>
      </c>
      <c r="C26" s="8">
        <v>50000</v>
      </c>
      <c r="D26" s="8">
        <v>50000</v>
      </c>
      <c r="E26" s="8">
        <v>0</v>
      </c>
      <c r="F26" s="8">
        <f t="shared" si="0"/>
        <v>100</v>
      </c>
      <c r="G26" s="9"/>
      <c r="H26" s="9"/>
    </row>
    <row r="27" spans="1:8" ht="15.75" customHeight="1">
      <c r="A27" s="7" t="s">
        <v>32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9"/>
      <c r="H27" s="9"/>
    </row>
    <row r="28" spans="1:8" ht="15.75" customHeight="1">
      <c r="A28" s="7" t="s">
        <v>33</v>
      </c>
      <c r="B28" s="8">
        <v>0</v>
      </c>
      <c r="C28" s="8">
        <v>50000</v>
      </c>
      <c r="D28" s="8">
        <v>50000</v>
      </c>
      <c r="E28" s="8">
        <v>0</v>
      </c>
      <c r="F28" s="8">
        <f t="shared" si="0"/>
        <v>100</v>
      </c>
      <c r="G28" s="9"/>
      <c r="H28" s="9"/>
    </row>
    <row r="29" spans="1:8" ht="15.75" customHeight="1">
      <c r="A29" s="7" t="s">
        <v>34</v>
      </c>
      <c r="B29" s="8">
        <v>0</v>
      </c>
      <c r="C29" s="8">
        <v>50000</v>
      </c>
      <c r="D29" s="8">
        <v>50000</v>
      </c>
      <c r="E29" s="8">
        <v>0</v>
      </c>
      <c r="F29" s="8">
        <f t="shared" si="0"/>
        <v>100</v>
      </c>
      <c r="G29" s="9"/>
      <c r="H29" s="9"/>
    </row>
    <row r="30" spans="1:8" ht="15.75" customHeight="1">
      <c r="A30" s="7" t="s">
        <v>35</v>
      </c>
      <c r="B30" s="8">
        <v>0</v>
      </c>
      <c r="C30" s="8">
        <v>50000</v>
      </c>
      <c r="D30" s="8">
        <v>50000</v>
      </c>
      <c r="E30" s="8">
        <v>0</v>
      </c>
      <c r="F30" s="8">
        <f t="shared" si="0"/>
        <v>100</v>
      </c>
      <c r="G30" s="9"/>
      <c r="H30" s="9"/>
    </row>
    <row r="31" spans="1:8" ht="15.75" customHeight="1">
      <c r="A31" s="7" t="s">
        <v>36</v>
      </c>
      <c r="B31" s="8">
        <v>0</v>
      </c>
      <c r="C31" s="8">
        <v>50000</v>
      </c>
      <c r="D31" s="8">
        <v>50000</v>
      </c>
      <c r="E31" s="8">
        <v>0</v>
      </c>
      <c r="F31" s="8">
        <f t="shared" si="0"/>
        <v>100</v>
      </c>
      <c r="G31" s="9"/>
      <c r="H31" s="9"/>
    </row>
    <row r="32" spans="1:8" ht="15.75" customHeight="1">
      <c r="A32" s="7" t="s">
        <v>37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9"/>
      <c r="H32" s="9"/>
    </row>
    <row r="33" spans="1:8" ht="15.75" customHeight="1">
      <c r="A33" s="7" t="s">
        <v>38</v>
      </c>
      <c r="B33" s="8">
        <v>0</v>
      </c>
      <c r="C33" s="8">
        <v>50000</v>
      </c>
      <c r="D33" s="8">
        <v>50000</v>
      </c>
      <c r="E33" s="8">
        <v>0</v>
      </c>
      <c r="F33" s="8">
        <f t="shared" si="0"/>
        <v>100</v>
      </c>
      <c r="G33" s="9"/>
      <c r="H33" s="9"/>
    </row>
    <row r="34" spans="1:8" ht="15.75" customHeight="1">
      <c r="A34" s="7" t="s">
        <v>39</v>
      </c>
      <c r="B34" s="8">
        <v>0</v>
      </c>
      <c r="C34" s="8">
        <v>50000</v>
      </c>
      <c r="D34" s="8">
        <v>50000</v>
      </c>
      <c r="E34" s="8">
        <v>0</v>
      </c>
      <c r="F34" s="8">
        <f t="shared" si="0"/>
        <v>100</v>
      </c>
      <c r="G34" s="9"/>
      <c r="H34" s="9"/>
    </row>
    <row r="35" spans="1:8" ht="15.75" customHeight="1">
      <c r="A35" s="7" t="s">
        <v>40</v>
      </c>
      <c r="B35" s="8">
        <v>0</v>
      </c>
      <c r="C35" s="8">
        <v>50000</v>
      </c>
      <c r="D35" s="8">
        <v>50000</v>
      </c>
      <c r="E35" s="8">
        <v>0</v>
      </c>
      <c r="F35" s="8">
        <f t="shared" si="0"/>
        <v>100</v>
      </c>
      <c r="G35" s="9"/>
      <c r="H35" s="9"/>
    </row>
    <row r="36" spans="1:8" ht="15.75" customHeight="1">
      <c r="A36" s="7" t="s">
        <v>41</v>
      </c>
      <c r="B36" s="8">
        <v>0</v>
      </c>
      <c r="C36" s="8">
        <v>50000</v>
      </c>
      <c r="D36" s="8">
        <v>50000</v>
      </c>
      <c r="E36" s="8">
        <v>0</v>
      </c>
      <c r="F36" s="8">
        <f t="shared" si="0"/>
        <v>100</v>
      </c>
      <c r="G36" s="9"/>
      <c r="H36" s="9"/>
    </row>
    <row r="37" spans="1:8" ht="15.75" customHeight="1">
      <c r="A37" s="7" t="s">
        <v>42</v>
      </c>
      <c r="B37" s="8">
        <v>3235000</v>
      </c>
      <c r="C37" s="8">
        <v>345.4799999999814</v>
      </c>
      <c r="D37" s="8">
        <v>0</v>
      </c>
      <c r="E37" s="8">
        <v>0</v>
      </c>
      <c r="F37" s="8">
        <f t="shared" si="0"/>
        <v>0</v>
      </c>
      <c r="G37" s="9"/>
      <c r="H37" s="9"/>
    </row>
    <row r="38" spans="1:7" ht="18" customHeight="1">
      <c r="A38" s="10" t="s">
        <v>43</v>
      </c>
      <c r="B38" s="11">
        <f>SUM(B4:B37)</f>
        <v>3235000</v>
      </c>
      <c r="C38" s="11">
        <f>SUM(C4:C37)</f>
        <v>2396008.48</v>
      </c>
      <c r="D38" s="11">
        <f>SUM(D4:D37)</f>
        <v>2395663</v>
      </c>
      <c r="E38" s="11">
        <f>D38/B38*100</f>
        <v>74.05449768160743</v>
      </c>
      <c r="F38" s="11">
        <f>D38/C38*100</f>
        <v>99.98558101931259</v>
      </c>
      <c r="G38" s="9"/>
    </row>
    <row r="39" ht="3.75" customHeight="1">
      <c r="G39" s="9"/>
    </row>
    <row r="40" ht="5.25" customHeight="1"/>
    <row r="41" spans="1:6" ht="16.5">
      <c r="A41" s="12"/>
      <c r="B41" s="12"/>
      <c r="C41" s="22"/>
      <c r="D41" s="22"/>
      <c r="E41" s="22"/>
      <c r="F41" s="14"/>
    </row>
    <row r="42" spans="1:6" ht="11.25" customHeight="1">
      <c r="A42" s="13"/>
      <c r="B42" s="13"/>
      <c r="C42" s="13"/>
      <c r="D42" s="13"/>
      <c r="E42" s="13"/>
      <c r="F42" s="13"/>
    </row>
    <row r="43" spans="1:6" ht="19.5" customHeight="1">
      <c r="A43" s="13"/>
      <c r="B43" s="13"/>
      <c r="C43" s="22"/>
      <c r="D43" s="22"/>
      <c r="E43" s="22"/>
      <c r="F43" s="13"/>
    </row>
    <row r="44" spans="1:6" ht="16.5">
      <c r="A44" s="15"/>
      <c r="B44" s="15"/>
      <c r="C44" s="13"/>
      <c r="D44" s="13"/>
      <c r="E44" s="13"/>
      <c r="F44" s="13"/>
    </row>
    <row r="45" spans="1:6" ht="16.5">
      <c r="A45" s="15"/>
      <c r="B45" s="15"/>
      <c r="C45" s="22"/>
      <c r="D45" s="22"/>
      <c r="E45" s="22"/>
      <c r="F45" s="14"/>
    </row>
  </sheetData>
  <sheetProtection/>
  <mergeCells count="2">
    <mergeCell ref="A1:F1"/>
    <mergeCell ref="C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Хохлова Н.В.</dc:creator>
  <cp:keywords/>
  <dc:description/>
  <cp:lastModifiedBy>Бурштейн</cp:lastModifiedBy>
  <dcterms:created xsi:type="dcterms:W3CDTF">2018-05-23T09:05:20Z</dcterms:created>
  <dcterms:modified xsi:type="dcterms:W3CDTF">2018-05-25T09:44:08Z</dcterms:modified>
  <cp:category/>
  <cp:version/>
  <cp:contentType/>
  <cp:contentStatus/>
</cp:coreProperties>
</file>